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 Documents\ESSER Nonenrollment\"/>
    </mc:Choice>
  </mc:AlternateContent>
  <bookViews>
    <workbookView xWindow="0" yWindow="0" windowWidth="13820" windowHeight="3360"/>
  </bookViews>
  <sheets>
    <sheet name="OHS Bid Sheet" sheetId="6" r:id="rId1"/>
  </sheets>
  <definedNames>
    <definedName name="_xlnm.Print_Area" localSheetId="0">'OHS Bid Sheet'!$A$1:$H$48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8" i="6" l="1"/>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39" i="6" s="1"/>
  <c r="G41" i="6" s="1"/>
</calcChain>
</file>

<file path=xl/sharedStrings.xml><?xml version="1.0" encoding="utf-8"?>
<sst xmlns="http://schemas.openxmlformats.org/spreadsheetml/2006/main" count="146" uniqueCount="87">
  <si>
    <t>Professional Tuba</t>
  </si>
  <si>
    <t>EBB534</t>
  </si>
  <si>
    <t>Eastman</t>
  </si>
  <si>
    <t>H379</t>
  </si>
  <si>
    <t>HOLTON H379 Double French Horn - Intermediate</t>
  </si>
  <si>
    <t>Holton</t>
  </si>
  <si>
    <t>YPC-32</t>
  </si>
  <si>
    <t>Standard Piccolo</t>
  </si>
  <si>
    <t>Yamaha</t>
  </si>
  <si>
    <t>YFL-222Y/200</t>
  </si>
  <si>
    <t>YOB-441</t>
  </si>
  <si>
    <t>Intermediate Oboe</t>
  </si>
  <si>
    <t>Buffet</t>
  </si>
  <si>
    <t>BC2501N-5-0</t>
  </si>
  <si>
    <t xml:space="preserve"> Buffet Crampon E11 Bb Student Clarinet</t>
  </si>
  <si>
    <t>YCL-221</t>
  </si>
  <si>
    <t>Leblanc</t>
  </si>
  <si>
    <t>Leblanc Contra Alto</t>
  </si>
  <si>
    <t>YAS-26Y/200</t>
  </si>
  <si>
    <t>YTS-26Y/200</t>
  </si>
  <si>
    <t>EBS453</t>
  </si>
  <si>
    <t>Eb Baritone Saxophone</t>
  </si>
  <si>
    <t>YTR-2330C/200</t>
  </si>
  <si>
    <t>Bach Stradivarius</t>
  </si>
  <si>
    <t>42BO</t>
  </si>
  <si>
    <t>BACH 42BO Tenor Trombone Professional</t>
  </si>
  <si>
    <t>50BO</t>
  </si>
  <si>
    <t>Bach 50BO Bass Trombone - Professional</t>
  </si>
  <si>
    <t>YEP-321</t>
  </si>
  <si>
    <t>VB8034SBC</t>
  </si>
  <si>
    <t>Samuel Eastman VB8034SBC Student  Bass outfit  3/4</t>
  </si>
  <si>
    <t>1121</t>
  </si>
  <si>
    <t xml:space="preserve">King 1121 Ultimate Marching Mellophone </t>
  </si>
  <si>
    <t xml:space="preserve">King 1127 Ultimate Marching Baritone </t>
  </si>
  <si>
    <t>2350W</t>
  </si>
  <si>
    <t>King 2350W Sousaphone</t>
  </si>
  <si>
    <t>BC2301-2-0</t>
  </si>
  <si>
    <t>Buffet Crampon E11 Eb Performance Clarinet</t>
  </si>
  <si>
    <t>Nobel</t>
  </si>
  <si>
    <t>NB1W</t>
  </si>
  <si>
    <t>YXRD500FC</t>
  </si>
  <si>
    <t>3.5 octave Intermediate Acoustalon Tough-Terrain xylophone; F45-C88; 1-1/2" non-graduated bars; height adjustable</t>
  </si>
  <si>
    <t>YMRD2400C</t>
  </si>
  <si>
    <t>YG-1210</t>
  </si>
  <si>
    <t>2.5 octave Intermediate bells; F57-C88; 1-1/4" non-graduated bars; removable hard case</t>
  </si>
  <si>
    <t>PBDM2414/AXCN46</t>
  </si>
  <si>
    <t>PBDM1614/AXCN46</t>
  </si>
  <si>
    <t>PBDM1814/AXCN46</t>
  </si>
  <si>
    <t>PBDM2014/AXCN46</t>
  </si>
  <si>
    <t>PBDM2614/AXCN46</t>
  </si>
  <si>
    <t>FFXM1412/AXCN46</t>
  </si>
  <si>
    <t>4.3 octave Intermediate Acoustalon Multi-Frame II marimba; A25-C76; 1-1/2"-2-1/4" graduated bars; gas-shock height adjustment; with cover</t>
  </si>
  <si>
    <t>YVRD-2700</t>
  </si>
  <si>
    <t>3 octave Intermediate Multi-Frame II vibraphone; matte silver bars &amp; silver resonators; F33-F69: 1-1/2" - 2-1/4" graduated bars; gas-shock height adjustment</t>
  </si>
  <si>
    <t>King</t>
  </si>
  <si>
    <t>Pearl</t>
  </si>
  <si>
    <t>MQL-8023XW</t>
  </si>
  <si>
    <t>Small quad (8", 10", 12", 13"); White wrap; Power-Lite marching toms; with heads, RM-PLQ carrier and spacers</t>
  </si>
  <si>
    <t>OHS</t>
  </si>
  <si>
    <t>Standard Flute</t>
  </si>
  <si>
    <t>Standard Bass Clarinet</t>
  </si>
  <si>
    <t>Standard Tenor Saxophone</t>
  </si>
  <si>
    <t>Standard Trumpet</t>
  </si>
  <si>
    <t>Pro Bassoon "Wood Composite"</t>
  </si>
  <si>
    <t xml:space="preserve">Intermediate Euphonium </t>
  </si>
  <si>
    <t>School</t>
  </si>
  <si>
    <t>Total Price</t>
  </si>
  <si>
    <t>Unit Price</t>
  </si>
  <si>
    <t>Description</t>
  </si>
  <si>
    <t>Item Number</t>
  </si>
  <si>
    <t>Specific Brand</t>
  </si>
  <si>
    <t>MP Package: Drum-Case-Carrier #46</t>
  </si>
  <si>
    <t>Standard Alto Saxophone</t>
  </si>
  <si>
    <t>Total Price of Music Equipment</t>
  </si>
  <si>
    <t>Shipping Costs</t>
  </si>
  <si>
    <t>Total Bid</t>
  </si>
  <si>
    <t>Company Name</t>
  </si>
  <si>
    <t>Address</t>
  </si>
  <si>
    <t xml:space="preserve">Phone and email </t>
  </si>
  <si>
    <t xml:space="preserve">Authorized Representative Print Name </t>
  </si>
  <si>
    <t>Authorized Representative Signature</t>
  </si>
  <si>
    <t>Date</t>
  </si>
  <si>
    <t xml:space="preserve"> The following information, including an authorized representative signature, is required to be submitted with your bid in order to be considered for evaluation and award. The person signing below acknowledges and agrees with all proposed information  as submitted  and has the authorization of the said company to enter into a contractual  agreement  with Okeechobee County School Board for the purposes as proposed and described herein.</t>
  </si>
  <si>
    <t>Appoximate Ship Date</t>
  </si>
  <si>
    <t>Qty</t>
  </si>
  <si>
    <t>Shipping Address: Okeechobee High School,              2800 Highway 441 North, Okeechobee, FL 34972</t>
  </si>
  <si>
    <t>Bid # 21/22-03 Band Instruments - Okeechobee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</si>
</sst>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5" formatCode="m/d/yy;@"/>
    <numFmt numFmtId="166" formatCode="&quot;$&quot;#,##0.00"/>
    <numFmt numFmtId="167" formatCode="_([$$-409]* #,##0.00_);_([$$-409]* \(#,##0.00\);_([$$-409]* &quot;-&quot;??_);_(@_)"/>
  </numFmts>
  <fonts count="7">
    <font>
      <sz val="10"/>
      <name val="Arial"/>
    </font>
    <font>
      <sz val="9"/>
      <name val="Geneva"/>
    </font>
    <font>
      <sz val="10"/>
      <name val="Tahoma"/>
      <family val="2"/>
    </font>
    <font>
      <sz val="10"/>
      <name val="Arial"/>
      <family val="2"/>
    </font>
    <font>
      <sz val="11"/>
      <name val="Arial Narrow"/>
      <family val="2"/>
    </font>
    <font>
      <b/>
      <sz val="11"/>
      <name val="Arial Narrow"/>
      <family val="2"/>
    </font>
    <font>
      <u/>
      <sz val="11"/>
      <name val="Arial Narrow"/>
      <family val="2"/>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44" fontId="2" fillId="0" borderId="0" applyFont="0" applyFill="0" applyBorder="0" applyAlignment="0" applyProtection="0"/>
    <xf numFmtId="44" fontId="3" fillId="0" borderId="0" applyFont="0" applyFill="0" applyBorder="0" applyAlignment="0" applyProtection="0"/>
  </cellStyleXfs>
  <cellXfs count="49">
    <xf numFmtId="0" fontId="0" fillId="0" borderId="0" xfId="0"/>
    <xf numFmtId="0" fontId="4" fillId="0" borderId="3" xfId="0" applyFont="1" applyBorder="1" applyAlignment="1">
      <alignment wrapText="1"/>
    </xf>
    <xf numFmtId="0" fontId="4" fillId="2" borderId="3" xfId="0" applyFont="1" applyFill="1" applyBorder="1" applyAlignment="1">
      <alignment wrapText="1"/>
    </xf>
    <xf numFmtId="1" fontId="4" fillId="0" borderId="3" xfId="0" applyNumberFormat="1" applyFont="1" applyBorder="1" applyAlignment="1">
      <alignment horizontal="center" vertical="center" wrapText="1"/>
    </xf>
    <xf numFmtId="2" fontId="4" fillId="0" borderId="3" xfId="0" applyNumberFormat="1" applyFont="1" applyBorder="1" applyAlignment="1">
      <alignment vertical="top"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166" fontId="4" fillId="0" borderId="3" xfId="3" applyNumberFormat="1" applyFont="1" applyFill="1" applyBorder="1" applyAlignment="1">
      <alignment vertical="center" wrapText="1"/>
    </xf>
    <xf numFmtId="44" fontId="4" fillId="0" borderId="3" xfId="0" applyNumberFormat="1" applyFont="1" applyFill="1" applyBorder="1" applyAlignment="1">
      <alignment vertical="center" wrapText="1"/>
    </xf>
    <xf numFmtId="14" fontId="4" fillId="0" borderId="3" xfId="0" applyNumberFormat="1" applyFont="1" applyBorder="1" applyAlignment="1">
      <alignment wrapText="1"/>
    </xf>
    <xf numFmtId="1"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vertical="center" wrapText="1"/>
    </xf>
    <xf numFmtId="0" fontId="4" fillId="0" borderId="3" xfId="0" applyFont="1" applyFill="1" applyBorder="1" applyAlignment="1">
      <alignment horizontal="left" wrapText="1"/>
    </xf>
    <xf numFmtId="0" fontId="4" fillId="0" borderId="3" xfId="0" applyFont="1" applyFill="1" applyBorder="1" applyAlignment="1">
      <alignment wrapText="1"/>
    </xf>
    <xf numFmtId="166" fontId="4" fillId="0" borderId="3" xfId="0" applyNumberFormat="1" applyFont="1" applyFill="1" applyBorder="1" applyAlignment="1">
      <alignment vertical="center" wrapText="1"/>
    </xf>
    <xf numFmtId="2" fontId="4" fillId="0" borderId="3" xfId="0" applyNumberFormat="1" applyFont="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166" fontId="4" fillId="0" borderId="3" xfId="0" applyNumberFormat="1" applyFont="1" applyBorder="1" applyAlignment="1">
      <alignment vertical="center" wrapText="1"/>
    </xf>
    <xf numFmtId="49" fontId="4" fillId="0" borderId="3" xfId="0" applyNumberFormat="1" applyFont="1" applyFill="1" applyBorder="1" applyAlignment="1">
      <alignment horizontal="left" wrapText="1"/>
    </xf>
    <xf numFmtId="167" fontId="4" fillId="0" borderId="3" xfId="0" applyNumberFormat="1" applyFont="1" applyFill="1" applyBorder="1" applyAlignment="1">
      <alignment wrapText="1"/>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165" fontId="4" fillId="0" borderId="3" xfId="0" applyNumberFormat="1" applyFont="1" applyFill="1" applyBorder="1" applyAlignment="1">
      <alignment horizontal="left" vertical="center" wrapText="1"/>
    </xf>
    <xf numFmtId="165" fontId="4" fillId="0" borderId="3" xfId="0" applyNumberFormat="1" applyFont="1" applyFill="1" applyBorder="1" applyAlignment="1">
      <alignment vertical="center" wrapText="1"/>
    </xf>
    <xf numFmtId="165" fontId="4" fillId="0" borderId="3" xfId="0" applyNumberFormat="1" applyFont="1" applyBorder="1" applyAlignment="1">
      <alignment vertical="center" wrapText="1"/>
    </xf>
    <xf numFmtId="165" fontId="4" fillId="0" borderId="3" xfId="0" applyNumberFormat="1" applyFont="1" applyBorder="1" applyAlignment="1">
      <alignment horizontal="left" vertical="center" wrapText="1"/>
    </xf>
    <xf numFmtId="0" fontId="4" fillId="0" borderId="3" xfId="0" applyFont="1" applyBorder="1" applyAlignment="1">
      <alignment horizontal="left" wrapText="1"/>
    </xf>
    <xf numFmtId="0" fontId="5" fillId="0" borderId="3" xfId="0" applyFont="1" applyBorder="1" applyAlignment="1">
      <alignment wrapText="1"/>
    </xf>
    <xf numFmtId="44" fontId="5" fillId="0" borderId="3" xfId="0" applyNumberFormat="1" applyFont="1" applyBorder="1" applyAlignment="1">
      <alignment wrapText="1"/>
    </xf>
    <xf numFmtId="44" fontId="4" fillId="0" borderId="3" xfId="0" applyNumberFormat="1" applyFont="1" applyBorder="1" applyAlignment="1">
      <alignment wrapText="1"/>
    </xf>
    <xf numFmtId="44" fontId="4" fillId="0" borderId="3" xfId="3" applyNumberFormat="1" applyFont="1" applyBorder="1" applyAlignment="1">
      <alignment wrapText="1"/>
    </xf>
    <xf numFmtId="165"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3" xfId="0" applyFont="1" applyBorder="1" applyAlignment="1">
      <alignment horizontal="center" wrapText="1"/>
    </xf>
    <xf numFmtId="0" fontId="5" fillId="3" borderId="3" xfId="0" applyFont="1" applyFill="1" applyBorder="1" applyAlignment="1">
      <alignment horizontal="center" wrapText="1"/>
    </xf>
    <xf numFmtId="165" fontId="5" fillId="3" borderId="3" xfId="0" applyNumberFormat="1"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Border="1" applyAlignment="1">
      <alignment horizont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4">
    <cellStyle name="Currency" xfId="3" builtinId="4"/>
    <cellStyle name="Currency 2" xfId="2"/>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A22" zoomScaleNormal="100" workbookViewId="0">
      <selection activeCell="A10" sqref="A10"/>
    </sheetView>
  </sheetViews>
  <sheetFormatPr defaultRowHeight="14"/>
  <cols>
    <col min="1" max="1" width="6.26953125" style="16" bestFit="1" customWidth="1"/>
    <col min="2" max="2" width="3.54296875" style="1" bestFit="1" customWidth="1"/>
    <col min="3" max="3" width="13.7265625" style="1" bestFit="1" customWidth="1"/>
    <col min="4" max="4" width="16" style="27" bestFit="1" customWidth="1"/>
    <col min="5" max="5" width="29.36328125" style="1" customWidth="1"/>
    <col min="6" max="6" width="12.1796875" style="1" customWidth="1"/>
    <col min="7" max="7" width="11.81640625" style="1" customWidth="1"/>
    <col min="8" max="8" width="10.36328125" style="1" customWidth="1"/>
    <col min="9" max="16384" width="8.7265625" style="1"/>
  </cols>
  <sheetData>
    <row r="1" spans="1:8" ht="28" customHeight="1">
      <c r="A1" s="33" t="s">
        <v>86</v>
      </c>
      <c r="B1" s="33"/>
      <c r="C1" s="33"/>
      <c r="D1" s="33"/>
      <c r="E1" s="33"/>
      <c r="F1" s="33"/>
      <c r="G1" s="33"/>
      <c r="H1" s="33"/>
    </row>
    <row r="2" spans="1:8" ht="14" customHeight="1">
      <c r="A2" s="34" t="s">
        <v>76</v>
      </c>
      <c r="B2" s="34"/>
      <c r="C2" s="34"/>
      <c r="D2" s="39"/>
      <c r="E2" s="39"/>
      <c r="F2" s="39"/>
      <c r="G2" s="39"/>
      <c r="H2" s="39"/>
    </row>
    <row r="3" spans="1:8">
      <c r="A3" s="34" t="s">
        <v>77</v>
      </c>
      <c r="B3" s="34"/>
      <c r="C3" s="34"/>
      <c r="D3" s="34"/>
      <c r="E3" s="34"/>
      <c r="F3" s="34"/>
      <c r="G3" s="34"/>
      <c r="H3" s="34"/>
    </row>
    <row r="4" spans="1:8" ht="14" customHeight="1">
      <c r="A4" s="34" t="s">
        <v>78</v>
      </c>
      <c r="B4" s="34"/>
      <c r="C4" s="34"/>
      <c r="D4" s="34"/>
      <c r="E4" s="34"/>
      <c r="F4" s="34"/>
      <c r="G4" s="34"/>
      <c r="H4" s="34"/>
    </row>
    <row r="5" spans="1:8">
      <c r="A5" s="36" t="s">
        <v>65</v>
      </c>
      <c r="B5" s="32" t="s">
        <v>84</v>
      </c>
      <c r="C5" s="32" t="s">
        <v>70</v>
      </c>
      <c r="D5" s="32" t="s">
        <v>69</v>
      </c>
      <c r="E5" s="33" t="s">
        <v>68</v>
      </c>
      <c r="F5" s="33" t="s">
        <v>67</v>
      </c>
      <c r="G5" s="33" t="s">
        <v>66</v>
      </c>
      <c r="H5" s="35" t="s">
        <v>83</v>
      </c>
    </row>
    <row r="6" spans="1:8" s="2" customFormat="1">
      <c r="A6" s="36"/>
      <c r="B6" s="32"/>
      <c r="C6" s="32"/>
      <c r="D6" s="32"/>
      <c r="E6" s="33"/>
      <c r="F6" s="33"/>
      <c r="G6" s="33"/>
      <c r="H6" s="35"/>
    </row>
    <row r="7" spans="1:8">
      <c r="A7" s="16" t="s">
        <v>58</v>
      </c>
      <c r="B7" s="3">
        <v>1</v>
      </c>
      <c r="C7" s="4" t="s">
        <v>16</v>
      </c>
      <c r="D7" s="5">
        <v>7181</v>
      </c>
      <c r="E7" s="6" t="s">
        <v>17</v>
      </c>
      <c r="F7" s="7"/>
      <c r="G7" s="8">
        <f t="shared" ref="G7:G38" si="0">B7*F7</f>
        <v>0</v>
      </c>
      <c r="H7" s="9"/>
    </row>
    <row r="8" spans="1:8" ht="28">
      <c r="A8" s="16" t="s">
        <v>58</v>
      </c>
      <c r="B8" s="10">
        <v>4</v>
      </c>
      <c r="C8" s="11" t="s">
        <v>54</v>
      </c>
      <c r="D8" s="12" t="s">
        <v>31</v>
      </c>
      <c r="E8" s="13" t="s">
        <v>32</v>
      </c>
      <c r="F8" s="14"/>
      <c r="G8" s="8">
        <f t="shared" si="0"/>
        <v>0</v>
      </c>
      <c r="H8" s="9"/>
    </row>
    <row r="9" spans="1:8">
      <c r="A9" s="16" t="s">
        <v>58</v>
      </c>
      <c r="B9" s="10">
        <v>5</v>
      </c>
      <c r="C9" s="11" t="s">
        <v>54</v>
      </c>
      <c r="D9" s="19">
        <v>1127</v>
      </c>
      <c r="E9" s="20" t="s">
        <v>33</v>
      </c>
      <c r="F9" s="14"/>
      <c r="G9" s="8">
        <f t="shared" si="0"/>
        <v>0</v>
      </c>
      <c r="H9" s="9"/>
    </row>
    <row r="10" spans="1:8">
      <c r="A10" s="16" t="s">
        <v>58</v>
      </c>
      <c r="B10" s="10">
        <v>3</v>
      </c>
      <c r="C10" s="11" t="s">
        <v>54</v>
      </c>
      <c r="D10" s="21" t="s">
        <v>34</v>
      </c>
      <c r="E10" s="22" t="s">
        <v>35</v>
      </c>
      <c r="F10" s="14"/>
      <c r="G10" s="8">
        <f t="shared" si="0"/>
        <v>0</v>
      </c>
      <c r="H10" s="9"/>
    </row>
    <row r="11" spans="1:8" ht="28">
      <c r="A11" s="16" t="s">
        <v>58</v>
      </c>
      <c r="B11" s="10">
        <v>4</v>
      </c>
      <c r="C11" s="15" t="s">
        <v>23</v>
      </c>
      <c r="D11" s="16" t="s">
        <v>24</v>
      </c>
      <c r="E11" s="17" t="s">
        <v>25</v>
      </c>
      <c r="F11" s="14"/>
      <c r="G11" s="8">
        <f t="shared" si="0"/>
        <v>0</v>
      </c>
      <c r="H11" s="9"/>
    </row>
    <row r="12" spans="1:8" ht="28">
      <c r="A12" s="16" t="s">
        <v>58</v>
      </c>
      <c r="B12" s="10">
        <v>1</v>
      </c>
      <c r="C12" s="15" t="s">
        <v>23</v>
      </c>
      <c r="D12" s="23" t="s">
        <v>26</v>
      </c>
      <c r="E12" s="22" t="s">
        <v>27</v>
      </c>
      <c r="F12" s="14"/>
      <c r="G12" s="8">
        <f t="shared" si="0"/>
        <v>0</v>
      </c>
      <c r="H12" s="9"/>
    </row>
    <row r="13" spans="1:8" ht="28">
      <c r="A13" s="16" t="s">
        <v>58</v>
      </c>
      <c r="B13" s="10">
        <v>1</v>
      </c>
      <c r="C13" s="24" t="s">
        <v>12</v>
      </c>
      <c r="D13" s="23" t="s">
        <v>36</v>
      </c>
      <c r="E13" s="22" t="s">
        <v>37</v>
      </c>
      <c r="F13" s="14"/>
      <c r="G13" s="8">
        <f t="shared" si="0"/>
        <v>0</v>
      </c>
      <c r="H13" s="9"/>
    </row>
    <row r="14" spans="1:8" ht="28">
      <c r="A14" s="16" t="s">
        <v>58</v>
      </c>
      <c r="B14" s="10">
        <v>6</v>
      </c>
      <c r="C14" s="24" t="s">
        <v>12</v>
      </c>
      <c r="D14" s="23" t="s">
        <v>13</v>
      </c>
      <c r="E14" s="22" t="s">
        <v>14</v>
      </c>
      <c r="F14" s="14"/>
      <c r="G14" s="8">
        <f t="shared" si="0"/>
        <v>0</v>
      </c>
      <c r="H14" s="9"/>
    </row>
    <row r="15" spans="1:8">
      <c r="A15" s="16" t="s">
        <v>58</v>
      </c>
      <c r="B15" s="10">
        <v>3</v>
      </c>
      <c r="C15" s="25" t="s">
        <v>2</v>
      </c>
      <c r="D15" s="26" t="s">
        <v>1</v>
      </c>
      <c r="E15" s="25" t="s">
        <v>0</v>
      </c>
      <c r="F15" s="14"/>
      <c r="G15" s="8">
        <f t="shared" si="0"/>
        <v>0</v>
      </c>
      <c r="H15" s="9"/>
    </row>
    <row r="16" spans="1:8">
      <c r="A16" s="16" t="s">
        <v>58</v>
      </c>
      <c r="B16" s="10">
        <v>2</v>
      </c>
      <c r="C16" s="15" t="s">
        <v>2</v>
      </c>
      <c r="D16" s="16" t="s">
        <v>20</v>
      </c>
      <c r="E16" s="17" t="s">
        <v>21</v>
      </c>
      <c r="F16" s="14"/>
      <c r="G16" s="8">
        <f t="shared" si="0"/>
        <v>0</v>
      </c>
      <c r="H16" s="9"/>
    </row>
    <row r="17" spans="1:8">
      <c r="A17" s="16" t="s">
        <v>58</v>
      </c>
      <c r="B17" s="10">
        <v>2</v>
      </c>
      <c r="C17" s="11" t="s">
        <v>55</v>
      </c>
      <c r="D17" s="21" t="s">
        <v>50</v>
      </c>
      <c r="E17" s="22" t="s">
        <v>71</v>
      </c>
      <c r="F17" s="14"/>
      <c r="G17" s="8">
        <f t="shared" si="0"/>
        <v>0</v>
      </c>
      <c r="H17" s="9"/>
    </row>
    <row r="18" spans="1:8" ht="28">
      <c r="A18" s="16" t="s">
        <v>58</v>
      </c>
      <c r="B18" s="10">
        <v>4</v>
      </c>
      <c r="C18" s="25" t="s">
        <v>5</v>
      </c>
      <c r="D18" s="26" t="s">
        <v>3</v>
      </c>
      <c r="E18" s="17" t="s">
        <v>4</v>
      </c>
      <c r="F18" s="14"/>
      <c r="G18" s="8">
        <f t="shared" si="0"/>
        <v>0</v>
      </c>
      <c r="H18" s="9"/>
    </row>
    <row r="19" spans="1:8" ht="42">
      <c r="A19" s="16" t="s">
        <v>58</v>
      </c>
      <c r="B19" s="3">
        <v>2</v>
      </c>
      <c r="C19" s="15" t="s">
        <v>8</v>
      </c>
      <c r="D19" s="16" t="s">
        <v>56</v>
      </c>
      <c r="E19" s="17" t="s">
        <v>57</v>
      </c>
      <c r="F19" s="18"/>
      <c r="G19" s="8">
        <f t="shared" si="0"/>
        <v>0</v>
      </c>
      <c r="H19" s="9"/>
    </row>
    <row r="20" spans="1:8">
      <c r="A20" s="16" t="s">
        <v>58</v>
      </c>
      <c r="B20" s="10">
        <v>1</v>
      </c>
      <c r="C20" s="4" t="s">
        <v>38</v>
      </c>
      <c r="D20" s="5" t="s">
        <v>39</v>
      </c>
      <c r="E20" s="6" t="s">
        <v>63</v>
      </c>
      <c r="F20" s="14"/>
      <c r="G20" s="8">
        <f t="shared" si="0"/>
        <v>0</v>
      </c>
      <c r="H20" s="9"/>
    </row>
    <row r="21" spans="1:8">
      <c r="A21" s="16" t="s">
        <v>58</v>
      </c>
      <c r="B21" s="10">
        <v>1</v>
      </c>
      <c r="C21" s="11" t="s">
        <v>55</v>
      </c>
      <c r="D21" s="21" t="s">
        <v>46</v>
      </c>
      <c r="E21" s="22" t="s">
        <v>71</v>
      </c>
      <c r="F21" s="14"/>
      <c r="G21" s="8">
        <f t="shared" si="0"/>
        <v>0</v>
      </c>
      <c r="H21" s="9"/>
    </row>
    <row r="22" spans="1:8">
      <c r="A22" s="16" t="s">
        <v>58</v>
      </c>
      <c r="B22" s="10">
        <v>1</v>
      </c>
      <c r="C22" s="11" t="s">
        <v>55</v>
      </c>
      <c r="D22" s="21" t="s">
        <v>47</v>
      </c>
      <c r="E22" s="22" t="s">
        <v>71</v>
      </c>
      <c r="F22" s="14"/>
      <c r="G22" s="8">
        <f t="shared" si="0"/>
        <v>0</v>
      </c>
      <c r="H22" s="9"/>
    </row>
    <row r="23" spans="1:8">
      <c r="A23" s="16" t="s">
        <v>58</v>
      </c>
      <c r="B23" s="10">
        <v>1</v>
      </c>
      <c r="C23" s="11" t="s">
        <v>55</v>
      </c>
      <c r="D23" s="21" t="s">
        <v>48</v>
      </c>
      <c r="E23" s="22" t="s">
        <v>71</v>
      </c>
      <c r="F23" s="14"/>
      <c r="G23" s="8">
        <f t="shared" si="0"/>
        <v>0</v>
      </c>
      <c r="H23" s="9"/>
    </row>
    <row r="24" spans="1:8">
      <c r="A24" s="16" t="s">
        <v>58</v>
      </c>
      <c r="B24" s="10">
        <v>1</v>
      </c>
      <c r="C24" s="11" t="s">
        <v>55</v>
      </c>
      <c r="D24" s="21" t="s">
        <v>45</v>
      </c>
      <c r="E24" s="22" t="s">
        <v>71</v>
      </c>
      <c r="F24" s="14"/>
      <c r="G24" s="8">
        <f t="shared" si="0"/>
        <v>0</v>
      </c>
      <c r="H24" s="9"/>
    </row>
    <row r="25" spans="1:8">
      <c r="A25" s="16" t="s">
        <v>58</v>
      </c>
      <c r="B25" s="10">
        <v>1</v>
      </c>
      <c r="C25" s="11" t="s">
        <v>55</v>
      </c>
      <c r="D25" s="21" t="s">
        <v>49</v>
      </c>
      <c r="E25" s="22" t="s">
        <v>71</v>
      </c>
      <c r="F25" s="14"/>
      <c r="G25" s="8">
        <f t="shared" si="0"/>
        <v>0</v>
      </c>
      <c r="H25" s="9"/>
    </row>
    <row r="26" spans="1:8" ht="28">
      <c r="A26" s="16" t="s">
        <v>58</v>
      </c>
      <c r="B26" s="10">
        <v>1</v>
      </c>
      <c r="C26" s="15" t="s">
        <v>2</v>
      </c>
      <c r="D26" s="16" t="s">
        <v>29</v>
      </c>
      <c r="E26" s="17" t="s">
        <v>30</v>
      </c>
      <c r="F26" s="14"/>
      <c r="G26" s="8">
        <f t="shared" si="0"/>
        <v>0</v>
      </c>
      <c r="H26" s="9"/>
    </row>
    <row r="27" spans="1:8">
      <c r="A27" s="16" t="s">
        <v>58</v>
      </c>
      <c r="B27" s="10">
        <v>4</v>
      </c>
      <c r="C27" s="4" t="s">
        <v>8</v>
      </c>
      <c r="D27" s="5" t="s">
        <v>18</v>
      </c>
      <c r="E27" s="6" t="s">
        <v>72</v>
      </c>
      <c r="F27" s="14"/>
      <c r="G27" s="8">
        <f t="shared" si="0"/>
        <v>0</v>
      </c>
      <c r="H27" s="9"/>
    </row>
    <row r="28" spans="1:8">
      <c r="A28" s="16" t="s">
        <v>58</v>
      </c>
      <c r="B28" s="10">
        <v>2</v>
      </c>
      <c r="C28" s="25" t="s">
        <v>8</v>
      </c>
      <c r="D28" s="26" t="s">
        <v>15</v>
      </c>
      <c r="E28" s="17" t="s">
        <v>60</v>
      </c>
      <c r="F28" s="14"/>
      <c r="G28" s="8">
        <f t="shared" si="0"/>
        <v>0</v>
      </c>
      <c r="H28" s="9"/>
    </row>
    <row r="29" spans="1:8">
      <c r="A29" s="16" t="s">
        <v>58</v>
      </c>
      <c r="B29" s="10">
        <v>4</v>
      </c>
      <c r="C29" s="25" t="s">
        <v>8</v>
      </c>
      <c r="D29" s="26" t="s">
        <v>28</v>
      </c>
      <c r="E29" s="17" t="s">
        <v>64</v>
      </c>
      <c r="F29" s="14"/>
      <c r="G29" s="8">
        <f t="shared" si="0"/>
        <v>0</v>
      </c>
      <c r="H29" s="9"/>
    </row>
    <row r="30" spans="1:8">
      <c r="A30" s="16" t="s">
        <v>58</v>
      </c>
      <c r="B30" s="10">
        <v>4</v>
      </c>
      <c r="C30" s="24" t="s">
        <v>8</v>
      </c>
      <c r="D30" s="23" t="s">
        <v>9</v>
      </c>
      <c r="E30" s="24" t="s">
        <v>59</v>
      </c>
      <c r="F30" s="14"/>
      <c r="G30" s="8">
        <f t="shared" si="0"/>
        <v>0</v>
      </c>
      <c r="H30" s="9"/>
    </row>
    <row r="31" spans="1:8" ht="42">
      <c r="A31" s="16" t="s">
        <v>58</v>
      </c>
      <c r="B31" s="10">
        <v>1</v>
      </c>
      <c r="C31" s="11" t="s">
        <v>8</v>
      </c>
      <c r="D31" s="21" t="s">
        <v>43</v>
      </c>
      <c r="E31" s="22" t="s">
        <v>44</v>
      </c>
      <c r="F31" s="14"/>
      <c r="G31" s="8">
        <f t="shared" si="0"/>
        <v>0</v>
      </c>
      <c r="H31" s="9"/>
    </row>
    <row r="32" spans="1:8" ht="56">
      <c r="A32" s="16" t="s">
        <v>58</v>
      </c>
      <c r="B32" s="10">
        <v>1</v>
      </c>
      <c r="C32" s="11" t="s">
        <v>8</v>
      </c>
      <c r="D32" s="21" t="s">
        <v>42</v>
      </c>
      <c r="E32" s="22" t="s">
        <v>51</v>
      </c>
      <c r="F32" s="14"/>
      <c r="G32" s="8">
        <f t="shared" si="0"/>
        <v>0</v>
      </c>
      <c r="H32" s="9"/>
    </row>
    <row r="33" spans="1:8">
      <c r="A33" s="16" t="s">
        <v>58</v>
      </c>
      <c r="B33" s="10">
        <v>1</v>
      </c>
      <c r="C33" s="25" t="s">
        <v>8</v>
      </c>
      <c r="D33" s="26" t="s">
        <v>10</v>
      </c>
      <c r="E33" s="17" t="s">
        <v>11</v>
      </c>
      <c r="F33" s="14"/>
      <c r="G33" s="8">
        <f t="shared" si="0"/>
        <v>0</v>
      </c>
      <c r="H33" s="9"/>
    </row>
    <row r="34" spans="1:8">
      <c r="A34" s="16" t="s">
        <v>58</v>
      </c>
      <c r="B34" s="10">
        <v>1</v>
      </c>
      <c r="C34" s="24" t="s">
        <v>8</v>
      </c>
      <c r="D34" s="23" t="s">
        <v>6</v>
      </c>
      <c r="E34" s="22" t="s">
        <v>7</v>
      </c>
      <c r="F34" s="14"/>
      <c r="G34" s="8">
        <f t="shared" si="0"/>
        <v>0</v>
      </c>
      <c r="H34" s="9"/>
    </row>
    <row r="35" spans="1:8">
      <c r="A35" s="16" t="s">
        <v>58</v>
      </c>
      <c r="B35" s="10">
        <v>7</v>
      </c>
      <c r="C35" s="15" t="s">
        <v>8</v>
      </c>
      <c r="D35" s="16" t="s">
        <v>22</v>
      </c>
      <c r="E35" s="17" t="s">
        <v>62</v>
      </c>
      <c r="F35" s="14"/>
      <c r="G35" s="8">
        <f t="shared" si="0"/>
        <v>0</v>
      </c>
      <c r="H35" s="9"/>
    </row>
    <row r="36" spans="1:8">
      <c r="A36" s="16" t="s">
        <v>58</v>
      </c>
      <c r="B36" s="10">
        <v>2</v>
      </c>
      <c r="C36" s="15" t="s">
        <v>8</v>
      </c>
      <c r="D36" s="16" t="s">
        <v>19</v>
      </c>
      <c r="E36" s="17" t="s">
        <v>61</v>
      </c>
      <c r="F36" s="14"/>
      <c r="G36" s="8">
        <f t="shared" si="0"/>
        <v>0</v>
      </c>
      <c r="H36" s="9"/>
    </row>
    <row r="37" spans="1:8" ht="70">
      <c r="A37" s="16" t="s">
        <v>58</v>
      </c>
      <c r="B37" s="10">
        <v>1</v>
      </c>
      <c r="C37" s="11" t="s">
        <v>8</v>
      </c>
      <c r="D37" s="21" t="s">
        <v>52</v>
      </c>
      <c r="E37" s="22" t="s">
        <v>53</v>
      </c>
      <c r="F37" s="14"/>
      <c r="G37" s="8">
        <f t="shared" si="0"/>
        <v>0</v>
      </c>
      <c r="H37" s="9"/>
    </row>
    <row r="38" spans="1:8" ht="56">
      <c r="A38" s="16" t="s">
        <v>58</v>
      </c>
      <c r="B38" s="10">
        <v>1</v>
      </c>
      <c r="C38" s="11" t="s">
        <v>8</v>
      </c>
      <c r="D38" s="21" t="s">
        <v>40</v>
      </c>
      <c r="E38" s="22" t="s">
        <v>41</v>
      </c>
      <c r="F38" s="14"/>
      <c r="G38" s="8">
        <f t="shared" si="0"/>
        <v>0</v>
      </c>
      <c r="H38" s="9"/>
    </row>
    <row r="39" spans="1:8" ht="27" customHeight="1">
      <c r="A39" s="40" t="s">
        <v>85</v>
      </c>
      <c r="B39" s="41"/>
      <c r="C39" s="41"/>
      <c r="D39" s="42"/>
      <c r="E39" s="28" t="s">
        <v>73</v>
      </c>
      <c r="F39" s="28"/>
      <c r="G39" s="29">
        <f>SUM(G7:G38)</f>
        <v>0</v>
      </c>
    </row>
    <row r="40" spans="1:8" ht="27" customHeight="1">
      <c r="A40" s="43"/>
      <c r="B40" s="44"/>
      <c r="C40" s="44"/>
      <c r="D40" s="45"/>
      <c r="E40" s="28" t="s">
        <v>74</v>
      </c>
      <c r="G40" s="31">
        <v>0</v>
      </c>
    </row>
    <row r="41" spans="1:8" ht="27" customHeight="1">
      <c r="A41" s="46"/>
      <c r="B41" s="47"/>
      <c r="C41" s="47"/>
      <c r="D41" s="48"/>
      <c r="E41" s="28" t="s">
        <v>75</v>
      </c>
      <c r="G41" s="30">
        <f>G39+G40</f>
        <v>0</v>
      </c>
    </row>
    <row r="42" spans="1:8" ht="68" customHeight="1">
      <c r="A42" s="38" t="s">
        <v>82</v>
      </c>
      <c r="B42" s="38"/>
      <c r="C42" s="38"/>
      <c r="D42" s="38"/>
      <c r="E42" s="38"/>
      <c r="F42" s="38"/>
      <c r="G42" s="38"/>
      <c r="H42" s="38"/>
    </row>
    <row r="43" spans="1:8" ht="14" customHeight="1">
      <c r="A43" s="37" t="s">
        <v>79</v>
      </c>
      <c r="B43" s="37"/>
      <c r="C43" s="37"/>
      <c r="D43" s="37"/>
      <c r="E43" s="34"/>
      <c r="F43" s="34"/>
      <c r="G43" s="34"/>
      <c r="H43" s="34"/>
    </row>
    <row r="44" spans="1:8" ht="14" customHeight="1">
      <c r="A44" s="37"/>
      <c r="B44" s="37"/>
      <c r="C44" s="37"/>
      <c r="D44" s="37"/>
      <c r="E44" s="34"/>
      <c r="F44" s="34"/>
      <c r="G44" s="34"/>
      <c r="H44" s="34"/>
    </row>
    <row r="45" spans="1:8" ht="14" customHeight="1">
      <c r="A45" s="37" t="s">
        <v>80</v>
      </c>
      <c r="B45" s="37"/>
      <c r="C45" s="37"/>
      <c r="D45" s="37"/>
      <c r="E45" s="34"/>
      <c r="F45" s="34"/>
      <c r="G45" s="34"/>
      <c r="H45" s="34"/>
    </row>
    <row r="46" spans="1:8" ht="14" customHeight="1">
      <c r="A46" s="37"/>
      <c r="B46" s="37"/>
      <c r="C46" s="37"/>
      <c r="D46" s="37"/>
      <c r="E46" s="34"/>
      <c r="F46" s="34"/>
      <c r="G46" s="34"/>
      <c r="H46" s="34"/>
    </row>
    <row r="47" spans="1:8">
      <c r="A47" s="37" t="s">
        <v>81</v>
      </c>
      <c r="B47" s="37"/>
      <c r="C47" s="37"/>
      <c r="D47" s="37"/>
      <c r="E47" s="34"/>
      <c r="F47" s="34"/>
      <c r="G47" s="34"/>
      <c r="H47" s="34"/>
    </row>
    <row r="48" spans="1:8">
      <c r="A48" s="37"/>
      <c r="B48" s="37"/>
      <c r="C48" s="37"/>
      <c r="D48" s="37"/>
      <c r="E48" s="34"/>
      <c r="F48" s="34"/>
      <c r="G48" s="34"/>
      <c r="H48" s="34"/>
    </row>
  </sheetData>
  <mergeCells count="23">
    <mergeCell ref="A45:D46"/>
    <mergeCell ref="E45:H46"/>
    <mergeCell ref="A47:D48"/>
    <mergeCell ref="E47:H48"/>
    <mergeCell ref="G5:G6"/>
    <mergeCell ref="H5:H6"/>
    <mergeCell ref="A39:D41"/>
    <mergeCell ref="A42:H42"/>
    <mergeCell ref="A43:D44"/>
    <mergeCell ref="E43:H44"/>
    <mergeCell ref="A5:A6"/>
    <mergeCell ref="B5:B6"/>
    <mergeCell ref="C5:C6"/>
    <mergeCell ref="D5:D6"/>
    <mergeCell ref="E5:E6"/>
    <mergeCell ref="F5:F6"/>
    <mergeCell ref="A4:C4"/>
    <mergeCell ref="D4:H4"/>
    <mergeCell ref="A1:H1"/>
    <mergeCell ref="A2:C2"/>
    <mergeCell ref="D2:H2"/>
    <mergeCell ref="A3:C3"/>
    <mergeCell ref="D3:H3"/>
  </mergeCells>
  <conditionalFormatting sqref="D25">
    <cfRule type="duplicateValues" dxfId="2" priority="1"/>
  </conditionalFormatting>
  <conditionalFormatting sqref="D24">
    <cfRule type="duplicateValues" dxfId="1" priority="2"/>
  </conditionalFormatting>
  <conditionalFormatting sqref="D20">
    <cfRule type="duplicateValues" dxfId="0" priority="3"/>
  </conditionalFormatting>
  <pageMargins left="0.45" right="0.45" top="0.5" bottom="0.5" header="0.3" footer="0.3"/>
  <pageSetup scale="93"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OHS Bid Sheet</vt:lpstr>
      <vt:lpstr>'OHS Bid Sheet'!Print_Area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Jarvis</dc:creator>
  <cp:lastModifiedBy>KENWORTHY, KENNETH</cp:lastModifiedBy>
  <cp:lastPrinted>2022-04-08T13:53:47Z</cp:lastPrinted>
  <dcterms:created xsi:type="dcterms:W3CDTF">2006-01-23T19:37:33Z</dcterms:created>
  <dcterms:modified xsi:type="dcterms:W3CDTF">2022-04-12T13:48:33Z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TC101009901033</vt:lpwstr>
  </property>
</Properties>
</file>